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農業用_関数あり" sheetId="1" r:id="rId1"/>
  </sheets>
  <definedNames>
    <definedName name="_xlnm.Print_Area" localSheetId="0">'農業用_関数あり'!$A$1:$U$40</definedName>
  </definedNames>
  <calcPr fullCalcOnLoad="1"/>
</workbook>
</file>

<file path=xl/sharedStrings.xml><?xml version="1.0" encoding="utf-8"?>
<sst xmlns="http://schemas.openxmlformats.org/spreadsheetml/2006/main" count="130" uniqueCount="95">
  <si>
    <t>修繕費</t>
  </si>
  <si>
    <t>売上収入等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</si>
  <si>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</si>
  <si>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</si>
  <si>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</si>
  <si>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</si>
  <si>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</si>
  <si>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</si>
  <si>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</si>
  <si>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</si>
  <si>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</si>
  <si>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</si>
  <si>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</si>
  <si>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</si>
  <si>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計</t>
  </si>
  <si>
    <t>決算修正
金額</t>
  </si>
  <si>
    <t>修正後の
金額</t>
  </si>
  <si>
    <t>月　　　　　　　　　　　　　　　　　　　　　　別</t>
  </si>
  <si>
    <t>　　　　　　　　　　　　月
　　科　目</t>
  </si>
  <si>
    <t>必     要     経     費</t>
  </si>
  <si>
    <r>
      <t xml:space="preserve">令和        年分　　月別総括集計表　（兼　決算準備表）　   　 　 </t>
    </r>
    <r>
      <rPr>
        <sz val="18"/>
        <color indexed="8"/>
        <rFont val="ＭＳ Ｐゴシック"/>
        <family val="3"/>
      </rPr>
      <t>　事業主名（　　　　　　　　　　　）　・　事業所名（　　　　　　　　　　　　　　　　）</t>
    </r>
  </si>
  <si>
    <t>内容</t>
  </si>
  <si>
    <t>水稲</t>
  </si>
  <si>
    <t>野菜・果物</t>
  </si>
  <si>
    <t>飯米・自家用野菜</t>
  </si>
  <si>
    <t>作業受託収入、補助金、共済等の収入</t>
  </si>
  <si>
    <t>①</t>
  </si>
  <si>
    <t>②</t>
  </si>
  <si>
    <t>③</t>
  </si>
  <si>
    <t>④</t>
  </si>
  <si>
    <t>販売金額</t>
  </si>
  <si>
    <t>自家消費</t>
  </si>
  <si>
    <t>雑収入</t>
  </si>
  <si>
    <t>⑧</t>
  </si>
  <si>
    <t>⑨</t>
  </si>
  <si>
    <t>⑩</t>
  </si>
  <si>
    <t>⑪</t>
  </si>
  <si>
    <t>⑫</t>
  </si>
  <si>
    <t>租税公課</t>
  </si>
  <si>
    <t>種苗費</t>
  </si>
  <si>
    <t>素畜費</t>
  </si>
  <si>
    <t>肥料費</t>
  </si>
  <si>
    <t>飼料費</t>
  </si>
  <si>
    <t>農具費</t>
  </si>
  <si>
    <t>農薬費・衛生費</t>
  </si>
  <si>
    <t>諸材料費</t>
  </si>
  <si>
    <t>動力光熱費</t>
  </si>
  <si>
    <t>作業用衣料費</t>
  </si>
  <si>
    <t>農業共済掛金</t>
  </si>
  <si>
    <t>計</t>
  </si>
  <si>
    <t>⑬</t>
  </si>
  <si>
    <t>⑭</t>
  </si>
  <si>
    <t>⑰</t>
  </si>
  <si>
    <t>上記以外の経費</t>
  </si>
  <si>
    <t>⑤</t>
  </si>
  <si>
    <t>⑥</t>
  </si>
  <si>
    <t>⑦</t>
  </si>
  <si>
    <t>⑮</t>
  </si>
  <si>
    <t>⑯</t>
  </si>
  <si>
    <t>⑱</t>
  </si>
  <si>
    <t>⑲</t>
  </si>
  <si>
    <t>⑳</t>
  </si>
  <si>
    <t>㉑</t>
  </si>
  <si>
    <t>㉒</t>
  </si>
  <si>
    <t>㉓</t>
  </si>
  <si>
    <t>㉔</t>
  </si>
  <si>
    <t>㉕</t>
  </si>
  <si>
    <t>㉖</t>
  </si>
  <si>
    <t>㉗</t>
  </si>
  <si>
    <t>㉘</t>
  </si>
  <si>
    <t>㉙</t>
  </si>
  <si>
    <t>㉚</t>
  </si>
  <si>
    <t>㉛</t>
  </si>
  <si>
    <t>㉟</t>
  </si>
  <si>
    <t>農産物の棚卸高</t>
  </si>
  <si>
    <t>期首</t>
  </si>
  <si>
    <t>期末</t>
  </si>
  <si>
    <t>⑱</t>
  </si>
  <si>
    <t>㉜</t>
  </si>
  <si>
    <t>㉝</t>
  </si>
  <si>
    <t>計（④-⑤+⑥）</t>
  </si>
  <si>
    <t>小計（①+②+③）</t>
  </si>
  <si>
    <t>雇人費</t>
  </si>
  <si>
    <t>減価償却費</t>
  </si>
  <si>
    <t>利子割引料</t>
  </si>
  <si>
    <t>土地改良費</t>
  </si>
  <si>
    <t>荷造運賃手数料</t>
  </si>
  <si>
    <t>地代・賃借料</t>
  </si>
  <si>
    <t>雑費</t>
  </si>
  <si>
    <t>そ
の
他
経
費</t>
  </si>
  <si>
    <t>農産物以外
の棚卸高</t>
  </si>
  <si>
    <t>㉞</t>
  </si>
  <si>
    <t>小計（⑧～㉚）</t>
  </si>
  <si>
    <t>経費計（㉛-㉜+㉝）</t>
  </si>
  <si>
    <t>　㉟　　　　　　　　所得金額（⑦－㉞）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</si>
</sst>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thin"/>
    </border>
    <border>
      <left style="thin"/>
      <right/>
      <top style="thin"/>
      <bottom style="dashed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ashed"/>
    </border>
    <border>
      <left style="double"/>
      <right style="thin"/>
      <top style="thin"/>
      <bottom style="dashed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dashed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/>
      <right/>
      <top/>
      <bottom style="thin"/>
    </border>
    <border>
      <left>
        <color indexed="63"/>
      </left>
      <right/>
      <top style="thin"/>
      <bottom style="dash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double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/>
      <bottom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/>
      <top style="thin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 style="thin"/>
      <right/>
      <top>
        <color indexed="63"/>
      </top>
      <bottom>
        <color indexed="63"/>
      </bottom>
      <diagonal style="thin"/>
    </border>
    <border diagonalDown="1">
      <left/>
      <right/>
      <top>
        <color indexed="63"/>
      </top>
      <bottom>
        <color indexed="63"/>
      </bottom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1" fillId="1" borderId="28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2" borderId="43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distributed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textRotation="255"/>
    </xf>
    <xf numFmtId="0" fontId="42" fillId="0" borderId="13" xfId="0" applyFont="1" applyFill="1" applyBorder="1" applyAlignment="1">
      <alignment horizontal="center" vertical="center" textRotation="255"/>
    </xf>
    <xf numFmtId="0" fontId="42" fillId="0" borderId="10" xfId="0" applyFont="1" applyFill="1" applyBorder="1" applyAlignment="1">
      <alignment vertical="distributed" textRotation="255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distributed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2" fillId="0" borderId="3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 textRotation="255"/>
    </xf>
    <xf numFmtId="0" fontId="42" fillId="0" borderId="44" xfId="0" applyFont="1" applyFill="1" applyBorder="1" applyAlignment="1">
      <alignment horizontal="center" vertical="center" textRotation="255"/>
    </xf>
    <xf numFmtId="0" fontId="42" fillId="0" borderId="45" xfId="0" applyFont="1" applyFill="1" applyBorder="1" applyAlignment="1">
      <alignment horizontal="center" vertical="center" textRotation="255"/>
    </xf>
    <xf numFmtId="0" fontId="42" fillId="0" borderId="50" xfId="0" applyFont="1" applyFill="1" applyBorder="1" applyAlignment="1">
      <alignment vertical="distributed" textRotation="255"/>
    </xf>
    <xf numFmtId="0" fontId="41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3" xfId="0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42" fillId="0" borderId="57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69" xfId="0" applyBorder="1" applyAlignment="1">
      <alignment horizontal="distributed" vertical="center" wrapText="1"/>
    </xf>
    <xf numFmtId="0" fontId="0" fillId="0" borderId="70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 wrapText="1"/>
    </xf>
    <xf numFmtId="0" fontId="0" fillId="0" borderId="72" xfId="0" applyBorder="1" applyAlignment="1">
      <alignment horizontal="distributed" vertical="center" wrapText="1"/>
    </xf>
    <xf numFmtId="0" fontId="0" fillId="0" borderId="54" xfId="0" applyBorder="1" applyAlignment="1">
      <alignment horizontal="distributed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42" fillId="0" borderId="58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4" fillId="1" borderId="11" xfId="0" applyFont="1" applyFill="1" applyBorder="1" applyAlignment="1">
      <alignment horizontal="center" vertical="center" textRotation="255"/>
    </xf>
    <xf numFmtId="0" fontId="44" fillId="1" borderId="10" xfId="0" applyFont="1" applyFill="1" applyBorder="1" applyAlignment="1">
      <alignment horizontal="center" vertical="center" textRotation="255"/>
    </xf>
    <xf numFmtId="0" fontId="44" fillId="1" borderId="30" xfId="0" applyFont="1" applyFill="1" applyBorder="1" applyAlignment="1">
      <alignment horizontal="center" vertical="center" textRotation="255"/>
    </xf>
    <xf numFmtId="0" fontId="43" fillId="1" borderId="30" xfId="0" applyFont="1" applyFill="1" applyBorder="1" applyAlignment="1">
      <alignment horizontal="center" vertical="distributed" textRotation="255" shrinkToFit="1"/>
    </xf>
    <xf numFmtId="0" fontId="43" fillId="1" borderId="38" xfId="0" applyFont="1" applyFill="1" applyBorder="1" applyAlignment="1">
      <alignment horizontal="center" vertical="distributed" textRotation="255" shrinkToFit="1"/>
    </xf>
    <xf numFmtId="0" fontId="43" fillId="1" borderId="43" xfId="0" applyFont="1" applyFill="1" applyBorder="1" applyAlignment="1">
      <alignment horizontal="center" vertical="distributed" textRotation="255" shrinkToFit="1"/>
    </xf>
    <xf numFmtId="0" fontId="43" fillId="0" borderId="1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1" defaultTableStyle="TableStyleMedium9" defaultPivotStyle="PivotStyleLight16">
    <tableStyle name="テーブル スタイル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75" zoomScaleNormal="75" workbookViewId="0" topLeftCell="A1">
      <selection activeCell="Q15" sqref="Q15"/>
    </sheetView>
  </sheetViews>
  <sheetFormatPr defaultColWidth="9.140625" defaultRowHeight="15"/>
  <cols>
    <col min="1" max="1" width="4.28125" style="0" customWidth="1"/>
    <col min="2" max="3" width="3.140625" style="0" customWidth="1"/>
    <col min="4" max="4" width="14.00390625" style="0" customWidth="1"/>
    <col min="5" max="5" width="31.8515625" style="0" customWidth="1"/>
    <col min="6" max="17" width="11.421875" style="0" customWidth="1"/>
    <col min="18" max="18" width="6.140625" style="0" customWidth="1"/>
    <col min="19" max="19" width="11.421875" style="0" customWidth="1"/>
    <col min="20" max="20" width="13.7109375" style="0" customWidth="1"/>
    <col min="21" max="21" width="14.421875" style="0" customWidth="1"/>
  </cols>
  <sheetData>
    <row r="1" ht="36" customHeight="1">
      <c r="B1" s="35" t="s">
        <v>20</v>
      </c>
    </row>
    <row r="2" spans="1:22" ht="18" customHeight="1">
      <c r="A2" s="87" t="s">
        <v>18</v>
      </c>
      <c r="B2" s="88"/>
      <c r="C2" s="88"/>
      <c r="D2" s="88"/>
      <c r="E2" s="94" t="s">
        <v>17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  <c r="T2" s="107" t="s">
        <v>15</v>
      </c>
      <c r="U2" s="110" t="s">
        <v>16</v>
      </c>
      <c r="V2" s="42"/>
    </row>
    <row r="3" spans="1:22" ht="18" customHeight="1" thickBot="1">
      <c r="A3" s="89"/>
      <c r="B3" s="90"/>
      <c r="C3" s="90"/>
      <c r="D3" s="90"/>
      <c r="E3" s="97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100"/>
      <c r="T3" s="108"/>
      <c r="U3" s="111"/>
      <c r="V3" s="42"/>
    </row>
    <row r="4" spans="1:22" ht="32.25" customHeight="1">
      <c r="A4" s="91"/>
      <c r="B4" s="92"/>
      <c r="C4" s="92"/>
      <c r="D4" s="93"/>
      <c r="E4" s="37" t="s">
        <v>21</v>
      </c>
      <c r="F4" s="11" t="s">
        <v>2</v>
      </c>
      <c r="G4" s="11" t="s">
        <v>3</v>
      </c>
      <c r="H4" s="11" t="s">
        <v>4</v>
      </c>
      <c r="I4" s="23" t="s">
        <v>5</v>
      </c>
      <c r="J4" s="11" t="s">
        <v>6</v>
      </c>
      <c r="K4" s="32" t="s">
        <v>7</v>
      </c>
      <c r="L4" s="32" t="s">
        <v>8</v>
      </c>
      <c r="M4" s="32" t="s">
        <v>9</v>
      </c>
      <c r="N4" s="11" t="s">
        <v>10</v>
      </c>
      <c r="O4" s="11" t="s">
        <v>11</v>
      </c>
      <c r="P4" s="11" t="s">
        <v>12</v>
      </c>
      <c r="Q4" s="22" t="s">
        <v>13</v>
      </c>
      <c r="R4" s="39"/>
      <c r="S4" s="24" t="s">
        <v>14</v>
      </c>
      <c r="T4" s="109"/>
      <c r="U4" s="112"/>
      <c r="V4" s="42"/>
    </row>
    <row r="5" spans="1:22" ht="21.75" customHeight="1">
      <c r="A5" s="131" t="s">
        <v>1</v>
      </c>
      <c r="B5" s="113" t="s">
        <v>26</v>
      </c>
      <c r="C5" s="114" t="s">
        <v>30</v>
      </c>
      <c r="D5" s="114"/>
      <c r="E5" s="33" t="s">
        <v>22</v>
      </c>
      <c r="F5" s="1"/>
      <c r="G5" s="1"/>
      <c r="H5" s="1"/>
      <c r="I5" s="1"/>
      <c r="J5" s="14"/>
      <c r="K5" s="1"/>
      <c r="L5" s="1"/>
      <c r="M5" s="1"/>
      <c r="N5" s="1"/>
      <c r="O5" s="1"/>
      <c r="P5" s="1"/>
      <c r="Q5" s="4">
        <v>10</v>
      </c>
      <c r="R5" s="115" t="s">
        <v>26</v>
      </c>
      <c r="S5" s="83">
        <f>SUM(F5:Q5)</f>
        <v>10</v>
      </c>
      <c r="T5" s="18"/>
      <c r="U5" s="69"/>
      <c r="V5" s="42"/>
    </row>
    <row r="6" spans="1:22" ht="21.75" customHeight="1" thickBot="1">
      <c r="A6" s="132"/>
      <c r="B6" s="113"/>
      <c r="C6" s="114"/>
      <c r="D6" s="114"/>
      <c r="E6" s="58" t="s">
        <v>23</v>
      </c>
      <c r="F6" s="59"/>
      <c r="G6" s="59"/>
      <c r="H6" s="59"/>
      <c r="I6" s="59"/>
      <c r="J6" s="60"/>
      <c r="K6" s="59"/>
      <c r="L6" s="59"/>
      <c r="M6" s="59"/>
      <c r="N6" s="59"/>
      <c r="O6" s="59"/>
      <c r="P6" s="59"/>
      <c r="Q6" s="61">
        <v>10</v>
      </c>
      <c r="R6" s="116"/>
      <c r="S6" s="83">
        <f>SUM(F6:Q6)</f>
        <v>10</v>
      </c>
      <c r="T6" s="62"/>
      <c r="U6" s="70"/>
      <c r="V6" s="42"/>
    </row>
    <row r="7" spans="1:22" ht="21.75" customHeight="1" thickTop="1">
      <c r="A7" s="132"/>
      <c r="B7" s="113"/>
      <c r="C7" s="114"/>
      <c r="D7" s="114"/>
      <c r="E7" s="11" t="s">
        <v>49</v>
      </c>
      <c r="F7" s="2"/>
      <c r="G7" s="2"/>
      <c r="H7" s="2"/>
      <c r="I7" s="2"/>
      <c r="J7" s="16"/>
      <c r="K7" s="2"/>
      <c r="L7" s="2"/>
      <c r="M7" s="2"/>
      <c r="N7" s="2"/>
      <c r="O7" s="2"/>
      <c r="P7" s="2"/>
      <c r="Q7" s="6"/>
      <c r="R7" s="117"/>
      <c r="S7" s="83">
        <f>S5+S6</f>
        <v>20</v>
      </c>
      <c r="T7" s="20"/>
      <c r="U7" s="71"/>
      <c r="V7" s="42"/>
    </row>
    <row r="8" spans="1:22" ht="21.75" customHeight="1">
      <c r="A8" s="132"/>
      <c r="B8" s="51" t="s">
        <v>27</v>
      </c>
      <c r="C8" s="114" t="s">
        <v>31</v>
      </c>
      <c r="D8" s="114"/>
      <c r="E8" s="33" t="s">
        <v>24</v>
      </c>
      <c r="F8" s="1"/>
      <c r="G8" s="1"/>
      <c r="H8" s="1"/>
      <c r="I8" s="1"/>
      <c r="J8" s="14"/>
      <c r="K8" s="1"/>
      <c r="L8" s="1"/>
      <c r="M8" s="1"/>
      <c r="N8" s="1"/>
      <c r="O8" s="1"/>
      <c r="P8" s="1"/>
      <c r="Q8" s="4">
        <v>10</v>
      </c>
      <c r="R8" s="56" t="s">
        <v>27</v>
      </c>
      <c r="S8" s="83">
        <f>SUM(F8:Q8)</f>
        <v>10</v>
      </c>
      <c r="T8" s="18"/>
      <c r="U8" s="69"/>
      <c r="V8" s="42"/>
    </row>
    <row r="9" spans="1:22" ht="27.75" customHeight="1">
      <c r="A9" s="132"/>
      <c r="B9" s="51" t="s">
        <v>28</v>
      </c>
      <c r="C9" s="114" t="s">
        <v>32</v>
      </c>
      <c r="D9" s="114"/>
      <c r="E9" s="47" t="s">
        <v>25</v>
      </c>
      <c r="F9" s="33"/>
      <c r="G9" s="1"/>
      <c r="H9" s="1"/>
      <c r="I9" s="1"/>
      <c r="J9" s="14"/>
      <c r="K9" s="1"/>
      <c r="L9" s="1"/>
      <c r="M9" s="1"/>
      <c r="N9" s="1"/>
      <c r="O9" s="1"/>
      <c r="P9" s="1"/>
      <c r="Q9" s="4">
        <v>10</v>
      </c>
      <c r="R9" s="56" t="s">
        <v>28</v>
      </c>
      <c r="S9" s="83">
        <f>SUM(F9:Q9)</f>
        <v>10</v>
      </c>
      <c r="T9" s="18"/>
      <c r="U9" s="69"/>
      <c r="V9" s="42"/>
    </row>
    <row r="10" spans="1:22" ht="27.75" customHeight="1">
      <c r="A10" s="132"/>
      <c r="B10" s="75" t="s">
        <v>29</v>
      </c>
      <c r="C10" s="134" t="s">
        <v>81</v>
      </c>
      <c r="D10" s="135"/>
      <c r="E10" s="136"/>
      <c r="F10" s="36"/>
      <c r="G10" s="25"/>
      <c r="H10" s="25"/>
      <c r="I10" s="25"/>
      <c r="J10" s="26"/>
      <c r="K10" s="25"/>
      <c r="L10" s="25"/>
      <c r="M10" s="25"/>
      <c r="N10" s="25"/>
      <c r="O10" s="25"/>
      <c r="P10" s="25"/>
      <c r="Q10" s="27"/>
      <c r="R10" s="78" t="s">
        <v>29</v>
      </c>
      <c r="S10" s="84">
        <f>SUM(S7:S9)</f>
        <v>40</v>
      </c>
      <c r="T10" s="28"/>
      <c r="U10" s="76"/>
      <c r="V10" s="42"/>
    </row>
    <row r="11" spans="1:22" ht="27.75" customHeight="1">
      <c r="A11" s="132"/>
      <c r="B11" s="75" t="s">
        <v>54</v>
      </c>
      <c r="C11" s="94" t="s">
        <v>74</v>
      </c>
      <c r="D11" s="96"/>
      <c r="E11" s="79" t="s">
        <v>75</v>
      </c>
      <c r="F11" s="36"/>
      <c r="G11" s="25"/>
      <c r="H11" s="25"/>
      <c r="I11" s="25"/>
      <c r="J11" s="26"/>
      <c r="K11" s="25"/>
      <c r="L11" s="25"/>
      <c r="M11" s="25"/>
      <c r="N11" s="25"/>
      <c r="O11" s="25"/>
      <c r="P11" s="25"/>
      <c r="Q11" s="27">
        <v>5</v>
      </c>
      <c r="R11" s="78" t="s">
        <v>54</v>
      </c>
      <c r="S11" s="84">
        <f>SUM(F11:Q11)</f>
        <v>5</v>
      </c>
      <c r="T11" s="28"/>
      <c r="U11" s="76"/>
      <c r="V11" s="42"/>
    </row>
    <row r="12" spans="1:22" ht="27.75" customHeight="1">
      <c r="A12" s="132"/>
      <c r="B12" s="75" t="s">
        <v>55</v>
      </c>
      <c r="C12" s="97"/>
      <c r="D12" s="100"/>
      <c r="E12" s="79" t="s">
        <v>76</v>
      </c>
      <c r="F12" s="36"/>
      <c r="G12" s="25"/>
      <c r="H12" s="25"/>
      <c r="I12" s="25"/>
      <c r="J12" s="26"/>
      <c r="K12" s="25"/>
      <c r="L12" s="25"/>
      <c r="M12" s="25"/>
      <c r="N12" s="25"/>
      <c r="O12" s="25"/>
      <c r="P12" s="25"/>
      <c r="Q12" s="27">
        <v>10</v>
      </c>
      <c r="R12" s="78" t="s">
        <v>55</v>
      </c>
      <c r="S12" s="84">
        <f>SUM(F12:Q12)</f>
        <v>10</v>
      </c>
      <c r="T12" s="28"/>
      <c r="U12" s="76"/>
      <c r="V12" s="42"/>
    </row>
    <row r="13" spans="1:22" ht="24.75" customHeight="1" thickBot="1">
      <c r="A13" s="133"/>
      <c r="B13" s="86" t="s">
        <v>56</v>
      </c>
      <c r="C13" s="125" t="s">
        <v>80</v>
      </c>
      <c r="D13" s="126"/>
      <c r="E13" s="127"/>
      <c r="F13" s="46"/>
      <c r="G13" s="12"/>
      <c r="H13" s="12"/>
      <c r="I13" s="12"/>
      <c r="J13" s="15"/>
      <c r="K13" s="12"/>
      <c r="L13" s="12"/>
      <c r="M13" s="12"/>
      <c r="N13" s="12"/>
      <c r="O13" s="12"/>
      <c r="P13" s="12"/>
      <c r="Q13" s="13"/>
      <c r="R13" s="77" t="s">
        <v>56</v>
      </c>
      <c r="S13" s="85">
        <f>S10-S11+S12</f>
        <v>45</v>
      </c>
      <c r="T13" s="19"/>
      <c r="U13" s="72"/>
      <c r="V13" s="42"/>
    </row>
    <row r="14" spans="1:22" ht="21.75" customHeight="1">
      <c r="A14" s="128" t="s">
        <v>19</v>
      </c>
      <c r="B14" s="137" t="s">
        <v>89</v>
      </c>
      <c r="C14" s="74" t="s">
        <v>33</v>
      </c>
      <c r="D14" s="33" t="s">
        <v>38</v>
      </c>
      <c r="E14" s="48"/>
      <c r="F14" s="34"/>
      <c r="G14" s="2"/>
      <c r="H14" s="2"/>
      <c r="I14" s="2"/>
      <c r="J14" s="16"/>
      <c r="K14" s="2"/>
      <c r="L14" s="2"/>
      <c r="M14" s="2"/>
      <c r="N14" s="2"/>
      <c r="O14" s="2"/>
      <c r="P14" s="2"/>
      <c r="Q14" s="6">
        <v>3</v>
      </c>
      <c r="R14" s="63" t="s">
        <v>33</v>
      </c>
      <c r="S14" s="20">
        <f>SUM(F14:Q14)</f>
        <v>3</v>
      </c>
      <c r="T14" s="31"/>
      <c r="U14" s="71"/>
      <c r="V14" s="42"/>
    </row>
    <row r="15" spans="1:22" ht="21.75" customHeight="1">
      <c r="A15" s="129"/>
      <c r="B15" s="138"/>
      <c r="C15" s="51" t="s">
        <v>34</v>
      </c>
      <c r="D15" s="33" t="s">
        <v>39</v>
      </c>
      <c r="E15" s="38"/>
      <c r="F15" s="33"/>
      <c r="G15" s="1"/>
      <c r="H15" s="1"/>
      <c r="I15" s="1"/>
      <c r="J15" s="14"/>
      <c r="K15" s="1"/>
      <c r="L15" s="1"/>
      <c r="M15" s="1"/>
      <c r="N15" s="1"/>
      <c r="O15" s="1"/>
      <c r="P15" s="1"/>
      <c r="Q15" s="4">
        <v>5</v>
      </c>
      <c r="R15" s="56" t="s">
        <v>34</v>
      </c>
      <c r="S15" s="20">
        <f aca="true" t="shared" si="0" ref="S15:S36">SUM(F15:Q15)</f>
        <v>5</v>
      </c>
      <c r="T15" s="7"/>
      <c r="U15" s="69"/>
      <c r="V15" s="42"/>
    </row>
    <row r="16" spans="1:22" ht="21.75" customHeight="1">
      <c r="A16" s="129"/>
      <c r="B16" s="138"/>
      <c r="C16" s="51" t="s">
        <v>35</v>
      </c>
      <c r="D16" s="33" t="s">
        <v>40</v>
      </c>
      <c r="E16" s="38"/>
      <c r="F16" s="33"/>
      <c r="G16" s="1"/>
      <c r="H16" s="1"/>
      <c r="I16" s="1"/>
      <c r="J16" s="14"/>
      <c r="K16" s="1"/>
      <c r="L16" s="1"/>
      <c r="M16" s="1"/>
      <c r="N16" s="1"/>
      <c r="O16" s="1"/>
      <c r="P16" s="1"/>
      <c r="Q16" s="4">
        <v>6</v>
      </c>
      <c r="R16" s="56" t="s">
        <v>35</v>
      </c>
      <c r="S16" s="20">
        <f t="shared" si="0"/>
        <v>6</v>
      </c>
      <c r="T16" s="7"/>
      <c r="U16" s="69"/>
      <c r="V16" s="42"/>
    </row>
    <row r="17" spans="1:22" ht="21.75" customHeight="1">
      <c r="A17" s="129"/>
      <c r="B17" s="138"/>
      <c r="C17" s="51" t="s">
        <v>36</v>
      </c>
      <c r="D17" s="33" t="s">
        <v>41</v>
      </c>
      <c r="E17" s="38"/>
      <c r="F17" s="33"/>
      <c r="G17" s="1"/>
      <c r="H17" s="1"/>
      <c r="I17" s="1"/>
      <c r="J17" s="14"/>
      <c r="K17" s="1"/>
      <c r="L17" s="1"/>
      <c r="M17" s="1"/>
      <c r="N17" s="1"/>
      <c r="O17" s="1"/>
      <c r="P17" s="1"/>
      <c r="Q17" s="4">
        <v>4</v>
      </c>
      <c r="R17" s="56" t="s">
        <v>36</v>
      </c>
      <c r="S17" s="20">
        <f t="shared" si="0"/>
        <v>4</v>
      </c>
      <c r="T17" s="7"/>
      <c r="U17" s="69"/>
      <c r="V17" s="42"/>
    </row>
    <row r="18" spans="1:22" ht="21.75" customHeight="1">
      <c r="A18" s="129"/>
      <c r="B18" s="138"/>
      <c r="C18" s="51" t="s">
        <v>37</v>
      </c>
      <c r="D18" s="33" t="s">
        <v>42</v>
      </c>
      <c r="E18" s="38"/>
      <c r="F18" s="33"/>
      <c r="G18" s="1"/>
      <c r="H18" s="1"/>
      <c r="I18" s="1"/>
      <c r="J18" s="14"/>
      <c r="K18" s="1"/>
      <c r="L18" s="1"/>
      <c r="M18" s="1"/>
      <c r="N18" s="1"/>
      <c r="O18" s="1"/>
      <c r="P18" s="1"/>
      <c r="Q18" s="4">
        <v>5</v>
      </c>
      <c r="R18" s="56" t="s">
        <v>37</v>
      </c>
      <c r="S18" s="20">
        <f t="shared" si="0"/>
        <v>5</v>
      </c>
      <c r="T18" s="7"/>
      <c r="U18" s="69"/>
      <c r="V18" s="42"/>
    </row>
    <row r="19" spans="1:21" ht="21.75" customHeight="1">
      <c r="A19" s="129"/>
      <c r="B19" s="138"/>
      <c r="C19" s="52" t="s">
        <v>50</v>
      </c>
      <c r="D19" s="33" t="s">
        <v>43</v>
      </c>
      <c r="E19" s="33"/>
      <c r="F19" s="1"/>
      <c r="G19" s="1"/>
      <c r="H19" s="1"/>
      <c r="I19" s="14"/>
      <c r="J19" s="1"/>
      <c r="K19" s="1"/>
      <c r="L19" s="1"/>
      <c r="M19" s="1"/>
      <c r="N19" s="1"/>
      <c r="O19" s="1"/>
      <c r="P19" s="1"/>
      <c r="Q19" s="4">
        <v>6</v>
      </c>
      <c r="R19" s="56" t="s">
        <v>50</v>
      </c>
      <c r="S19" s="20">
        <f t="shared" si="0"/>
        <v>6</v>
      </c>
      <c r="T19" s="7"/>
      <c r="U19" s="8"/>
    </row>
    <row r="20" spans="1:21" ht="21.75" customHeight="1">
      <c r="A20" s="129"/>
      <c r="B20" s="138"/>
      <c r="C20" s="52" t="s">
        <v>51</v>
      </c>
      <c r="D20" s="33" t="s">
        <v>44</v>
      </c>
      <c r="E20" s="36"/>
      <c r="F20" s="1"/>
      <c r="G20" s="1"/>
      <c r="H20" s="1"/>
      <c r="I20" s="14"/>
      <c r="J20" s="1"/>
      <c r="K20" s="1"/>
      <c r="L20" s="1"/>
      <c r="M20" s="1"/>
      <c r="N20" s="1"/>
      <c r="O20" s="1"/>
      <c r="P20" s="1"/>
      <c r="Q20" s="4">
        <v>4</v>
      </c>
      <c r="R20" s="56" t="s">
        <v>51</v>
      </c>
      <c r="S20" s="20">
        <f t="shared" si="0"/>
        <v>4</v>
      </c>
      <c r="T20" s="7"/>
      <c r="U20" s="8"/>
    </row>
    <row r="21" spans="1:21" ht="21.75" customHeight="1">
      <c r="A21" s="129"/>
      <c r="B21" s="138"/>
      <c r="C21" s="52" t="s">
        <v>57</v>
      </c>
      <c r="D21" s="33" t="s">
        <v>45</v>
      </c>
      <c r="E21" s="1"/>
      <c r="F21" s="1"/>
      <c r="G21" s="1"/>
      <c r="H21" s="1"/>
      <c r="I21" s="14"/>
      <c r="J21" s="1"/>
      <c r="K21" s="1"/>
      <c r="L21" s="1"/>
      <c r="M21" s="1"/>
      <c r="N21" s="1"/>
      <c r="O21" s="1"/>
      <c r="P21" s="1"/>
      <c r="Q21" s="4">
        <v>8</v>
      </c>
      <c r="R21" s="56" t="s">
        <v>57</v>
      </c>
      <c r="S21" s="20">
        <f t="shared" si="0"/>
        <v>8</v>
      </c>
      <c r="T21" s="7"/>
      <c r="U21" s="8"/>
    </row>
    <row r="22" spans="1:21" ht="21.75" customHeight="1">
      <c r="A22" s="129"/>
      <c r="B22" s="138"/>
      <c r="C22" s="52" t="s">
        <v>58</v>
      </c>
      <c r="D22" s="33" t="s">
        <v>0</v>
      </c>
      <c r="E22" s="1"/>
      <c r="F22" s="1"/>
      <c r="G22" s="1"/>
      <c r="H22" s="1"/>
      <c r="I22" s="14"/>
      <c r="J22" s="1"/>
      <c r="K22" s="1"/>
      <c r="L22" s="1"/>
      <c r="M22" s="1"/>
      <c r="N22" s="1"/>
      <c r="O22" s="1"/>
      <c r="P22" s="1"/>
      <c r="Q22" s="4">
        <v>2</v>
      </c>
      <c r="R22" s="56" t="s">
        <v>58</v>
      </c>
      <c r="S22" s="20">
        <f t="shared" si="0"/>
        <v>2</v>
      </c>
      <c r="T22" s="7"/>
      <c r="U22" s="8"/>
    </row>
    <row r="23" spans="1:21" ht="21.75" customHeight="1">
      <c r="A23" s="129"/>
      <c r="B23" s="138"/>
      <c r="C23" s="52" t="s">
        <v>52</v>
      </c>
      <c r="D23" s="49" t="s">
        <v>46</v>
      </c>
      <c r="E23" s="1"/>
      <c r="F23" s="1"/>
      <c r="G23" s="1"/>
      <c r="H23" s="1"/>
      <c r="I23" s="14"/>
      <c r="J23" s="1"/>
      <c r="K23" s="1"/>
      <c r="L23" s="1"/>
      <c r="M23" s="1"/>
      <c r="N23" s="1"/>
      <c r="O23" s="1"/>
      <c r="P23" s="1"/>
      <c r="Q23" s="4">
        <v>10</v>
      </c>
      <c r="R23" s="56" t="s">
        <v>52</v>
      </c>
      <c r="S23" s="20">
        <f t="shared" si="0"/>
        <v>10</v>
      </c>
      <c r="T23" s="7"/>
      <c r="U23" s="8"/>
    </row>
    <row r="24" spans="1:21" ht="21.75" customHeight="1">
      <c r="A24" s="129"/>
      <c r="B24" s="138"/>
      <c r="C24" s="53" t="s">
        <v>59</v>
      </c>
      <c r="D24" s="49" t="s">
        <v>47</v>
      </c>
      <c r="E24" s="1"/>
      <c r="F24" s="1"/>
      <c r="G24" s="1"/>
      <c r="H24" s="1"/>
      <c r="I24" s="14"/>
      <c r="J24" s="1"/>
      <c r="K24" s="1"/>
      <c r="L24" s="1"/>
      <c r="M24" s="1"/>
      <c r="N24" s="1"/>
      <c r="O24" s="1"/>
      <c r="P24" s="1"/>
      <c r="Q24" s="4">
        <v>11</v>
      </c>
      <c r="R24" s="64" t="s">
        <v>77</v>
      </c>
      <c r="S24" s="20">
        <f t="shared" si="0"/>
        <v>11</v>
      </c>
      <c r="T24" s="7"/>
      <c r="U24" s="8"/>
    </row>
    <row r="25" spans="1:21" ht="21.75" customHeight="1">
      <c r="A25" s="129"/>
      <c r="B25" s="138"/>
      <c r="C25" s="53" t="s">
        <v>60</v>
      </c>
      <c r="D25" s="49" t="s">
        <v>48</v>
      </c>
      <c r="E25" s="1"/>
      <c r="F25" s="1"/>
      <c r="G25" s="1"/>
      <c r="H25" s="1"/>
      <c r="I25" s="14"/>
      <c r="J25" s="1"/>
      <c r="K25" s="1"/>
      <c r="L25" s="1"/>
      <c r="M25" s="1"/>
      <c r="N25" s="1"/>
      <c r="O25" s="1"/>
      <c r="P25" s="1"/>
      <c r="Q25" s="4">
        <v>13</v>
      </c>
      <c r="R25" s="64" t="s">
        <v>60</v>
      </c>
      <c r="S25" s="20">
        <f t="shared" si="0"/>
        <v>13</v>
      </c>
      <c r="T25" s="7"/>
      <c r="U25" s="8"/>
    </row>
    <row r="26" spans="1:21" ht="21.75" customHeight="1">
      <c r="A26" s="129"/>
      <c r="B26" s="138"/>
      <c r="C26" s="53" t="s">
        <v>61</v>
      </c>
      <c r="D26" s="81" t="s">
        <v>83</v>
      </c>
      <c r="E26" s="49"/>
      <c r="F26" s="1"/>
      <c r="G26" s="1"/>
      <c r="H26" s="1"/>
      <c r="I26" s="14"/>
      <c r="J26" s="1"/>
      <c r="K26" s="1"/>
      <c r="L26" s="1"/>
      <c r="M26" s="1"/>
      <c r="N26" s="1"/>
      <c r="O26" s="1"/>
      <c r="P26" s="1"/>
      <c r="Q26" s="4">
        <v>15</v>
      </c>
      <c r="R26" s="64" t="s">
        <v>61</v>
      </c>
      <c r="S26" s="20">
        <f t="shared" si="0"/>
        <v>15</v>
      </c>
      <c r="T26" s="7"/>
      <c r="U26" s="8"/>
    </row>
    <row r="27" spans="1:21" ht="21.75" customHeight="1">
      <c r="A27" s="129"/>
      <c r="B27" s="138"/>
      <c r="C27" s="53" t="s">
        <v>62</v>
      </c>
      <c r="D27" s="49" t="s">
        <v>86</v>
      </c>
      <c r="E27" s="33"/>
      <c r="F27" s="1"/>
      <c r="G27" s="1"/>
      <c r="H27" s="1"/>
      <c r="I27" s="14"/>
      <c r="J27" s="1"/>
      <c r="K27" s="1"/>
      <c r="L27" s="1"/>
      <c r="M27" s="1"/>
      <c r="N27" s="1"/>
      <c r="O27" s="1"/>
      <c r="P27" s="1"/>
      <c r="Q27" s="4">
        <v>14</v>
      </c>
      <c r="R27" s="64" t="s">
        <v>62</v>
      </c>
      <c r="S27" s="20">
        <f t="shared" si="0"/>
        <v>14</v>
      </c>
      <c r="T27" s="7"/>
      <c r="U27" s="8"/>
    </row>
    <row r="28" spans="1:21" ht="21.75" customHeight="1">
      <c r="A28" s="129"/>
      <c r="B28" s="138"/>
      <c r="C28" s="50" t="s">
        <v>63</v>
      </c>
      <c r="D28" s="33" t="s">
        <v>82</v>
      </c>
      <c r="E28" s="33"/>
      <c r="F28" s="1"/>
      <c r="G28" s="1"/>
      <c r="H28" s="1"/>
      <c r="I28" s="14"/>
      <c r="J28" s="1"/>
      <c r="K28" s="1"/>
      <c r="L28" s="1"/>
      <c r="M28" s="1"/>
      <c r="N28" s="1"/>
      <c r="O28" s="1"/>
      <c r="P28" s="1"/>
      <c r="Q28" s="4">
        <v>12</v>
      </c>
      <c r="R28" s="56" t="s">
        <v>63</v>
      </c>
      <c r="S28" s="20">
        <f t="shared" si="0"/>
        <v>12</v>
      </c>
      <c r="T28" s="7"/>
      <c r="U28" s="8"/>
    </row>
    <row r="29" spans="1:21" ht="21.75" customHeight="1">
      <c r="A29" s="129"/>
      <c r="B29" s="138"/>
      <c r="C29" s="80" t="s">
        <v>64</v>
      </c>
      <c r="D29" s="33" t="s">
        <v>87</v>
      </c>
      <c r="E29" s="33"/>
      <c r="F29" s="1"/>
      <c r="G29" s="1"/>
      <c r="H29" s="1"/>
      <c r="I29" s="14"/>
      <c r="J29" s="1"/>
      <c r="K29" s="1"/>
      <c r="L29" s="1"/>
      <c r="M29" s="1"/>
      <c r="N29" s="1"/>
      <c r="O29" s="1"/>
      <c r="P29" s="1"/>
      <c r="Q29" s="4">
        <v>18</v>
      </c>
      <c r="R29" s="65" t="s">
        <v>64</v>
      </c>
      <c r="S29" s="20">
        <f t="shared" si="0"/>
        <v>18</v>
      </c>
      <c r="T29" s="7"/>
      <c r="U29" s="8"/>
    </row>
    <row r="30" spans="1:21" ht="21.75" customHeight="1">
      <c r="A30" s="129"/>
      <c r="B30" s="138"/>
      <c r="C30" s="80" t="s">
        <v>65</v>
      </c>
      <c r="D30" s="33" t="s">
        <v>84</v>
      </c>
      <c r="E30" s="33"/>
      <c r="F30" s="1"/>
      <c r="G30" s="1"/>
      <c r="H30" s="1"/>
      <c r="I30" s="14"/>
      <c r="J30" s="1"/>
      <c r="K30" s="1"/>
      <c r="L30" s="1"/>
      <c r="M30" s="1"/>
      <c r="N30" s="1"/>
      <c r="O30" s="1"/>
      <c r="P30" s="1"/>
      <c r="Q30" s="4">
        <v>16</v>
      </c>
      <c r="R30" s="65" t="s">
        <v>65</v>
      </c>
      <c r="S30" s="20">
        <f t="shared" si="0"/>
        <v>16</v>
      </c>
      <c r="T30" s="7"/>
      <c r="U30" s="8"/>
    </row>
    <row r="31" spans="1:21" ht="21.75" customHeight="1">
      <c r="A31" s="129"/>
      <c r="B31" s="138"/>
      <c r="C31" s="80" t="s">
        <v>66</v>
      </c>
      <c r="D31" s="33" t="s">
        <v>85</v>
      </c>
      <c r="E31" s="33"/>
      <c r="F31" s="1"/>
      <c r="G31" s="1"/>
      <c r="H31" s="1"/>
      <c r="I31" s="14"/>
      <c r="J31" s="1"/>
      <c r="K31" s="1"/>
      <c r="L31" s="1"/>
      <c r="M31" s="1"/>
      <c r="N31" s="1"/>
      <c r="O31" s="1"/>
      <c r="P31" s="1"/>
      <c r="Q31" s="4">
        <v>5</v>
      </c>
      <c r="R31" s="65" t="s">
        <v>66</v>
      </c>
      <c r="S31" s="20">
        <f t="shared" si="0"/>
        <v>5</v>
      </c>
      <c r="T31" s="7"/>
      <c r="U31" s="8"/>
    </row>
    <row r="32" spans="1:21" ht="21.75" customHeight="1">
      <c r="A32" s="129"/>
      <c r="B32" s="138"/>
      <c r="C32" s="80" t="s">
        <v>67</v>
      </c>
      <c r="D32" s="33"/>
      <c r="E32" s="101" t="s">
        <v>53</v>
      </c>
      <c r="F32" s="1"/>
      <c r="G32" s="1"/>
      <c r="H32" s="1"/>
      <c r="I32" s="14"/>
      <c r="J32" s="1"/>
      <c r="K32" s="1"/>
      <c r="L32" s="1"/>
      <c r="M32" s="1"/>
      <c r="N32" s="1"/>
      <c r="O32" s="1"/>
      <c r="P32" s="1"/>
      <c r="Q32" s="4">
        <v>2</v>
      </c>
      <c r="R32" s="65" t="s">
        <v>67</v>
      </c>
      <c r="S32" s="20">
        <f t="shared" si="0"/>
        <v>2</v>
      </c>
      <c r="T32" s="7"/>
      <c r="U32" s="8"/>
    </row>
    <row r="33" spans="1:21" ht="21.75" customHeight="1">
      <c r="A33" s="129"/>
      <c r="B33" s="138"/>
      <c r="C33" s="54" t="s">
        <v>68</v>
      </c>
      <c r="D33" s="49"/>
      <c r="E33" s="102"/>
      <c r="F33" s="1"/>
      <c r="G33" s="1"/>
      <c r="H33" s="1"/>
      <c r="I33" s="14"/>
      <c r="J33" s="1"/>
      <c r="K33" s="1"/>
      <c r="L33" s="1"/>
      <c r="M33" s="1"/>
      <c r="N33" s="1"/>
      <c r="O33" s="1"/>
      <c r="P33" s="1"/>
      <c r="Q33" s="4">
        <v>1</v>
      </c>
      <c r="R33" s="65" t="s">
        <v>68</v>
      </c>
      <c r="S33" s="20">
        <f t="shared" si="0"/>
        <v>1</v>
      </c>
      <c r="T33" s="7"/>
      <c r="U33" s="8"/>
    </row>
    <row r="34" spans="1:21" ht="21.75" customHeight="1">
      <c r="A34" s="129"/>
      <c r="B34" s="138"/>
      <c r="C34" s="54" t="s">
        <v>69</v>
      </c>
      <c r="D34" s="49"/>
      <c r="E34" s="102"/>
      <c r="F34" s="1"/>
      <c r="G34" s="1"/>
      <c r="H34" s="1"/>
      <c r="I34" s="14"/>
      <c r="J34" s="1"/>
      <c r="K34" s="1"/>
      <c r="L34" s="1"/>
      <c r="M34" s="1"/>
      <c r="N34" s="1"/>
      <c r="O34" s="1"/>
      <c r="P34" s="1"/>
      <c r="Q34" s="4">
        <v>3</v>
      </c>
      <c r="R34" s="65" t="s">
        <v>69</v>
      </c>
      <c r="S34" s="20">
        <f t="shared" si="0"/>
        <v>3</v>
      </c>
      <c r="T34" s="7"/>
      <c r="U34" s="8"/>
    </row>
    <row r="35" spans="1:21" ht="21.75" customHeight="1">
      <c r="A35" s="129"/>
      <c r="B35" s="138"/>
      <c r="C35" s="54" t="s">
        <v>70</v>
      </c>
      <c r="D35" s="49"/>
      <c r="E35" s="102"/>
      <c r="F35" s="1"/>
      <c r="G35" s="1"/>
      <c r="H35" s="1"/>
      <c r="I35" s="14"/>
      <c r="J35" s="1"/>
      <c r="K35" s="1"/>
      <c r="L35" s="1"/>
      <c r="M35" s="1"/>
      <c r="N35" s="1"/>
      <c r="O35" s="1"/>
      <c r="P35" s="1"/>
      <c r="Q35" s="4">
        <v>4</v>
      </c>
      <c r="R35" s="65" t="s">
        <v>70</v>
      </c>
      <c r="S35" s="20">
        <f t="shared" si="0"/>
        <v>4</v>
      </c>
      <c r="T35" s="7"/>
      <c r="U35" s="8"/>
    </row>
    <row r="36" spans="1:21" ht="21.75" customHeight="1">
      <c r="A36" s="129"/>
      <c r="B36" s="138"/>
      <c r="C36" s="54" t="s">
        <v>71</v>
      </c>
      <c r="D36" s="49" t="s">
        <v>88</v>
      </c>
      <c r="E36" s="103"/>
      <c r="F36" s="1"/>
      <c r="G36" s="1"/>
      <c r="H36" s="1"/>
      <c r="I36" s="14"/>
      <c r="J36" s="1"/>
      <c r="K36" s="1"/>
      <c r="L36" s="1"/>
      <c r="M36" s="1"/>
      <c r="N36" s="1"/>
      <c r="O36" s="1"/>
      <c r="P36" s="1"/>
      <c r="Q36" s="4">
        <v>5</v>
      </c>
      <c r="R36" s="65" t="s">
        <v>71</v>
      </c>
      <c r="S36" s="20">
        <f t="shared" si="0"/>
        <v>5</v>
      </c>
      <c r="T36" s="7"/>
      <c r="U36" s="8"/>
    </row>
    <row r="37" spans="1:21" ht="21.75" customHeight="1">
      <c r="A37" s="129"/>
      <c r="B37" s="138"/>
      <c r="C37" s="80" t="s">
        <v>72</v>
      </c>
      <c r="D37" s="104" t="s">
        <v>92</v>
      </c>
      <c r="E37" s="104"/>
      <c r="F37" s="1"/>
      <c r="G37" s="1"/>
      <c r="H37" s="1"/>
      <c r="I37" s="14"/>
      <c r="J37" s="1"/>
      <c r="K37" s="4"/>
      <c r="L37" s="1"/>
      <c r="M37" s="1"/>
      <c r="N37" s="1"/>
      <c r="O37" s="1"/>
      <c r="P37" s="1"/>
      <c r="Q37" s="4"/>
      <c r="R37" s="65" t="s">
        <v>72</v>
      </c>
      <c r="S37" s="20">
        <f>SUM(S11:S36)</f>
        <v>232</v>
      </c>
      <c r="T37" s="7"/>
      <c r="U37" s="8"/>
    </row>
    <row r="38" spans="1:21" ht="21.75" customHeight="1">
      <c r="A38" s="129"/>
      <c r="B38" s="138"/>
      <c r="C38" s="80" t="s">
        <v>78</v>
      </c>
      <c r="D38" s="105" t="s">
        <v>90</v>
      </c>
      <c r="E38" s="82" t="s">
        <v>75</v>
      </c>
      <c r="F38" s="25"/>
      <c r="G38" s="25"/>
      <c r="H38" s="1"/>
      <c r="I38" s="26"/>
      <c r="J38" s="25"/>
      <c r="K38" s="27"/>
      <c r="L38" s="25"/>
      <c r="M38" s="25"/>
      <c r="N38" s="25"/>
      <c r="O38" s="25"/>
      <c r="P38" s="25"/>
      <c r="Q38" s="27">
        <v>5</v>
      </c>
      <c r="R38" s="66" t="s">
        <v>78</v>
      </c>
      <c r="S38" s="28">
        <f>SUM(F38:Q38)</f>
        <v>5</v>
      </c>
      <c r="T38" s="29"/>
      <c r="U38" s="30"/>
    </row>
    <row r="39" spans="1:21" ht="21.75" customHeight="1">
      <c r="A39" s="129"/>
      <c r="B39" s="139"/>
      <c r="C39" s="55" t="s">
        <v>79</v>
      </c>
      <c r="D39" s="106"/>
      <c r="E39" s="50" t="s">
        <v>76</v>
      </c>
      <c r="F39" s="3"/>
      <c r="G39" s="3"/>
      <c r="H39" s="1"/>
      <c r="I39" s="17"/>
      <c r="J39" s="3"/>
      <c r="K39" s="5"/>
      <c r="L39" s="3"/>
      <c r="M39" s="3"/>
      <c r="N39" s="3"/>
      <c r="O39" s="3"/>
      <c r="P39" s="3"/>
      <c r="Q39" s="5">
        <v>10</v>
      </c>
      <c r="R39" s="67" t="s">
        <v>79</v>
      </c>
      <c r="S39" s="21">
        <f>SUM(F39:Q39)</f>
        <v>10</v>
      </c>
      <c r="T39" s="9"/>
      <c r="U39" s="10"/>
    </row>
    <row r="40" spans="1:21" ht="21.75" customHeight="1" thickBot="1">
      <c r="A40" s="130"/>
      <c r="B40" s="118" t="s">
        <v>91</v>
      </c>
      <c r="C40" s="119"/>
      <c r="D40" s="120" t="s">
        <v>93</v>
      </c>
      <c r="E40" s="121"/>
      <c r="F40" s="40"/>
      <c r="G40" s="40"/>
      <c r="H40" s="25"/>
      <c r="I40" s="41"/>
      <c r="J40" s="40"/>
      <c r="K40" s="42"/>
      <c r="L40" s="73"/>
      <c r="M40" s="40"/>
      <c r="N40" s="40"/>
      <c r="O40" s="40"/>
      <c r="P40" s="40"/>
      <c r="Q40" s="42"/>
      <c r="R40" s="57" t="s">
        <v>91</v>
      </c>
      <c r="S40" s="45">
        <f>S37-S38+S39</f>
        <v>237</v>
      </c>
      <c r="T40" s="43"/>
      <c r="U40" s="44"/>
    </row>
    <row r="41" spans="1:21" ht="26.25" customHeight="1" thickBot="1">
      <c r="A41" s="122" t="s">
        <v>94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68" t="s">
        <v>73</v>
      </c>
      <c r="S41" s="123">
        <f>S13-S40</f>
        <v>-192</v>
      </c>
      <c r="T41" s="123"/>
      <c r="U41" s="124"/>
    </row>
  </sheetData>
  <sheetProtection/>
  <mergeCells count="22">
    <mergeCell ref="B40:C40"/>
    <mergeCell ref="D40:E40"/>
    <mergeCell ref="A41:Q41"/>
    <mergeCell ref="S41:U41"/>
    <mergeCell ref="C13:E13"/>
    <mergeCell ref="A14:A40"/>
    <mergeCell ref="A5:A13"/>
    <mergeCell ref="C11:D12"/>
    <mergeCell ref="C10:E10"/>
    <mergeCell ref="B14:B39"/>
    <mergeCell ref="U2:U4"/>
    <mergeCell ref="B5:B7"/>
    <mergeCell ref="C5:D7"/>
    <mergeCell ref="C8:D8"/>
    <mergeCell ref="C9:D9"/>
    <mergeCell ref="R5:R7"/>
    <mergeCell ref="A2:D4"/>
    <mergeCell ref="E2:S3"/>
    <mergeCell ref="E32:E36"/>
    <mergeCell ref="D37:E37"/>
    <mergeCell ref="D38:D39"/>
    <mergeCell ref="T2:T4"/>
  </mergeCells>
  <printOptions horizontalCentered="1" verticalCentered="1"/>
  <pageMargins left="0.2362204724409449" right="0.2362204724409449" top="0.7480314960629921" bottom="0" header="0.31496062992125984" footer="0.3149606299212598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kai024</dc:creator>
  <cp:keywords/>
  <dc:description/>
  <cp:lastModifiedBy>user</cp:lastModifiedBy>
  <cp:lastPrinted>2020-12-23T06:00:05Z</cp:lastPrinted>
  <dcterms:created xsi:type="dcterms:W3CDTF">2009-10-23T07:18:24Z</dcterms:created>
  <dcterms:modified xsi:type="dcterms:W3CDTF">2022-09-12T04:14:15Z</dcterms:modified>
  <cp:category/>
  <cp:version/>
  <cp:contentType/>
  <cp:contentStatus/>
</cp:coreProperties>
</file>